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3" r:id="rId1"/>
  </sheets>
  <definedNames>
    <definedName name="_xlnm._FilterDatabase" localSheetId="0" hidden="1">Sheet1!$A$4:$O$46</definedName>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<sst xmlns="http://schemas.openxmlformats.org/spreadsheetml/2006/main" count="292" uniqueCount="159">
  <si>
    <t>附件1：</t>
  </si>
  <si>
    <t>巴彦淖尔市交通投资（集团）有限公司2025年度（第二批）公开招聘岗位需求表</t>
  </si>
  <si>
    <t>填报企业（盖章）：</t>
  </si>
  <si>
    <t>序号</t>
  </si>
  <si>
    <t>招聘人员类别</t>
  </si>
  <si>
    <t>所属部门</t>
  </si>
  <si>
    <t>岗位名称</t>
  </si>
  <si>
    <t>招考
人数</t>
  </si>
  <si>
    <t>年龄
范围</t>
  </si>
  <si>
    <t>学历</t>
  </si>
  <si>
    <t>专业</t>
  </si>
  <si>
    <t>任职条件（具备职称/职业资格证书要求）</t>
  </si>
  <si>
    <t>岗位职责</t>
  </si>
  <si>
    <t>工作
地点</t>
  </si>
  <si>
    <t>备注</t>
  </si>
  <si>
    <t>一、集团本部</t>
  </si>
  <si>
    <t>职能类</t>
  </si>
  <si>
    <t>派驻纪检监察组</t>
  </si>
  <si>
    <t>派驻纪检监察岗
（高校毕业生岗位）</t>
  </si>
  <si>
    <t>35岁及  以下</t>
  </si>
  <si>
    <t>全日制本科及以上</t>
  </si>
  <si>
    <t>法学、政治学、行政管理相关专业</t>
  </si>
  <si>
    <t>1.应届毕业生或毕业两年未就业大学生；                       2.中共党员（含预备党员），政治素质过硬，对党忠诚，无不良记录，未被列入失信人联合惩戒名单；
3.在校期间表现突出，具备较强的理解能力、沟通协调能，能熟练使用各类办公软件，有良好的文字功底；                                                                   4.取得法律职业资格证书或具有机关事业单位纪检监察工作实习经验者优先聘用。</t>
  </si>
  <si>
    <t>1.协助部门领导贯彻落实党的方针、政策和党内法律法规；                                                         2.协助部门领导对驻在单位进行纪律监督；
3.协助部门领导做好信访举报的受理和查办；                     4.负责部门文件收发，公文草拟，业务报表填报，部门会议筹备及内业资料管理等日常工作；
5.完成部门领导交办的其他工作任务。</t>
  </si>
  <si>
    <t>临河区</t>
  </si>
  <si>
    <t>监审合规部</t>
  </si>
  <si>
    <t>法务主管</t>
  </si>
  <si>
    <t>法学</t>
  </si>
  <si>
    <r>
      <rPr>
        <sz val="10"/>
        <rFont val="宋体"/>
        <charset val="134"/>
      </rPr>
      <t xml:space="preserve">1.具有3年以企业法务工作经验；
</t>
    </r>
    <r>
      <rPr>
        <sz val="10"/>
        <color theme="1"/>
        <rFont val="宋体"/>
        <charset val="134"/>
      </rPr>
      <t>2.通过国家司法考试并取得律师执业证书，A类证书优先。</t>
    </r>
  </si>
  <si>
    <t>1.协助部门领导宣传贯彻法律法规，起草集团合规管理基本制度、具体制度等；
2.负责审查公司合同及其他法律文件；
3.监督公司规章制度和法律法规的执行，评估和管理公司潜在的法律风险；
4.负责做好法律文书和工作档案资料的归集管理；
5.协助负责人联系外聘法律团队，处理各类法律事务；
6.完成部门领导安排的其他工作任务。</t>
  </si>
  <si>
    <t>小计</t>
  </si>
  <si>
    <t>二、交投路桥公司</t>
  </si>
  <si>
    <t>工程部</t>
  </si>
  <si>
    <t>工程招投标岗</t>
  </si>
  <si>
    <t>35岁及以下</t>
  </si>
  <si>
    <t>本科及以上</t>
  </si>
  <si>
    <t>土木工程等相关专业</t>
  </si>
  <si>
    <t>1.具有建筑、市政或机电专业二级及以上建造师和造价工程师执业资格证书；
2.具有3年及以上招投标或工程造价工作经历。</t>
  </si>
  <si>
    <t>1.根据工作需要，编制投标文件，整理投标文件的排版、打印、复印、装订等工作，按时完成、递交投标文件，参加开标会议；
2.与相关部门协商投标过程中的定额单价、总价计算等问题，及时汇报上级领导，确保报价准确、合理、具有竞争性；
3.对招标文件充分理解，把握重点、难点、要点，确保标书制作完整，不出现废标情况；
4.对自主招标项目，组织编制招标文件，设置招标条件，与相关部门协商确定招标参数等细则；
5.按计划安排招、投标时间，进行招、投标答疑，对招、投标文件进行评审；
6.及时整理已完成的招、投标文件等资料，进行归档，建立台账；
7.完成领导交办的其他任务。</t>
  </si>
  <si>
    <t>技术类</t>
  </si>
  <si>
    <t>测量员</t>
  </si>
  <si>
    <t>工程管理等相关专业</t>
  </si>
  <si>
    <t>1.具有建筑、市政或机电专业二级及以上建造师；
2.能够熟练操作RTK、全站仪、经纬仪、水准仪等测绘仪器；
3.熟练使用cad、cass等测绘软件；
4.具有施工单位相关工作经验5年以上。</t>
  </si>
  <si>
    <t>1.负责制定切实可行的与施工同步的施工测量方案；
2.负责项目施工测量控制网的建立；
3.负责细部测量放线与复核；
4.负责项目测量仪器的检测、使用和管理；
5.负责完成项目测量内业资料的编制；
6.完成领导交办的其他任务。</t>
  </si>
  <si>
    <t>施工员</t>
  </si>
  <si>
    <t>35周岁以下</t>
  </si>
  <si>
    <t>1.具有建筑、市政或机电专业二级及以上建造师；
2.能够熟练使用office、cad、广联达、翰文等工程管理类软件；
3.具有施工单位相关工作经验5年以上。</t>
  </si>
  <si>
    <t>1.熟悉施工图纸，掌握施工规范、标准、图集中的基本内容，严格执行公司、项目部的各项规章制度及工序文件，处理施工中的一般性技术问题；
2.在项目领导的授权下，参与对设计院、工程部、监理的部分技术交涉、管理工作，起草提交上述单位的技术核定、设计变更、技术签证等；
3.负责施工现场劳务、材料、机械队伍管理；
4.做好施工日志及相关台账的记录工作，定期统一汇报工作；
5.上级领导交付的其他工作。</t>
  </si>
  <si>
    <t>根据项目情况安排</t>
  </si>
  <si>
    <t>安全质量部</t>
  </si>
  <si>
    <t>安全管理岗</t>
  </si>
  <si>
    <t>40周岁 以下</t>
  </si>
  <si>
    <t>1.具有市政、机电或建筑等专业工程师职称并具有建筑、市政、机电专业二级及以上建造师；
2.具有交通或建筑行业主管部门颁发的安全员证书，注册安全工程师优先；
3.具有5年及以上施工安全生产管理工作经历。</t>
  </si>
  <si>
    <t>1.严格执行国家和地方有关安全生产的法律法规、标准规范以及企业的安全管理制度，对施工现场或工作场所的安全生产工作进行全面监督检查，确保各项安全措施落实到位；
2.定期和不定期地组织或参与安全检查，及时发现安全隐患；
3.制定并实施安全教育培训计划，对新员工进行入职三级安全教育，对老员工进行定期的安全再培训，提高员工的安全意识和操作技能。组织开展各种形式的安全宣传活动，如安全知识讲座、安全演练、安全知识竞赛等，营造良好的安全文化氛围，增强员工的自我保护意识和应急处置能力；
4.参与施工组织设计、专项安全施工方案的编制和审核工作，对其中的安全技术措施进行审查，确保其符合相关标准和规范要求，具有针对性和可操作性；
5.制定安全事故应急预案，定期组织应急演练，提高员工应对突发安全事故的能力，确保在事故发生时能够迅速、有效地进行救援和处置，减少事故损失；
6.负责各类安全资料的收集、整理、归档工作，建立健全安全管理档案，包括安全检查记录、安全教育培训记录、安全事故记录等，为安全管理工作提供依据。</t>
  </si>
  <si>
    <t>施工管理员</t>
  </si>
  <si>
    <t>45周岁以下</t>
  </si>
  <si>
    <t>1.10年以上企业工作经验，熟悉企业管理，有项目前期工作经验，有统筹计划，整体运营工作能力；
2.具备建筑或市政专业二级及以上建造师；                 3.项目建设、验收、运营和制度建设经验丰富；
4.具有较强的沟通协调能力和团队管理能力，有良好的文字功底；
5.责任心强，吃苦耐劳。</t>
  </si>
  <si>
    <t>工勤类</t>
  </si>
  <si>
    <t>养护管理中心</t>
  </si>
  <si>
    <t>机电作业员</t>
  </si>
  <si>
    <t>电气自动化、机电一体化、机械制造与自动化等相关专业</t>
  </si>
  <si>
    <t>1.熟悉机电设备的工作原理、构造和性能，能够准确判断设备的运行状态；
2.持有电工证或焊工证等相关特种作业操作证书。</t>
  </si>
  <si>
    <r>
      <rPr>
        <sz val="10"/>
        <rFont val="宋体"/>
        <charset val="134"/>
      </rPr>
      <t>（1）严格按照操作规程，熟练操作各类机电设备。
（2）负责制定并执行机电设备的日常维护保养计划，确保设备处于良好的运行状态，延长设备使用寿命。</t>
    </r>
    <r>
      <rPr>
        <sz val="10"/>
        <rFont val="Times New Roman"/>
        <charset val="134"/>
      </rPr>
      <t>​</t>
    </r>
    <r>
      <rPr>
        <sz val="10"/>
        <rFont val="宋体"/>
        <charset val="134"/>
      </rPr>
      <t>定期更换设备的易损件，按照设备使用说明书的要求，选择合适的零部件进行更换，并做好更换记录。
（3）当机电设备发生故障时，迅速响应，运用专业知识和技能，及时进行故障排查和诊断，确定故障原因和故障部位。
（4）严格遵守安全生产规章制度和操作规程，定期对机电设备的安全防护装置进行检查和维护，确保其完好有效。</t>
    </r>
    <r>
      <rPr>
        <sz val="10"/>
        <rFont val="Times New Roman"/>
        <charset val="134"/>
      </rPr>
      <t>​</t>
    </r>
    <r>
      <rPr>
        <sz val="10"/>
        <rFont val="宋体"/>
        <charset val="134"/>
      </rPr>
      <t xml:space="preserve">
（5）进行设备管理工作，配合其他部门的工作。
（6）认真填写设备运行记录、维护保养记录、故障维修记录等相关资料，确保记录真实、准确、完整。</t>
    </r>
    <r>
      <rPr>
        <sz val="10"/>
        <rFont val="Times New Roman"/>
        <charset val="134"/>
      </rPr>
      <t>​</t>
    </r>
    <r>
      <rPr>
        <sz val="10"/>
        <rFont val="宋体"/>
        <charset val="134"/>
      </rPr>
      <t>及时向上级反馈设备运行过程中出现的问题和隐患，以及设备维护保养和维修工作中遇到的困难和需求，为设备管理和决策提供依据。</t>
    </r>
    <r>
      <rPr>
        <sz val="10"/>
        <rFont val="Times New Roman"/>
        <charset val="134"/>
      </rPr>
      <t>​</t>
    </r>
    <r>
      <rPr>
        <sz val="10"/>
        <rFont val="宋体"/>
        <charset val="134"/>
      </rPr>
      <t xml:space="preserve">
</t>
    </r>
    <r>
      <rPr>
        <sz val="10"/>
        <rFont val="Times New Roman"/>
        <charset val="134"/>
      </rPr>
      <t>​</t>
    </r>
  </si>
  <si>
    <t>甘其毛都</t>
  </si>
  <si>
    <t>面试+实操</t>
  </si>
  <si>
    <t>机械操作员</t>
  </si>
  <si>
    <t>55周岁以下</t>
  </si>
  <si>
    <t>高中及以上</t>
  </si>
  <si>
    <t>不限</t>
  </si>
  <si>
    <t>1.具有B级及以上驾驶证；
2.能够熟练操作装载机、挖掘机等机械设备，具有相关上岗证书；
3.具有2年及以上机械操作及维修工作经验。</t>
  </si>
  <si>
    <t>（1）熟练掌握各类养护机械设备的操作方法，严格按照设备操作规程和施工要求进行作业，确保施工质量和进度，满足养护作业任务的需求。负责制定并执行所操作机械设备的日常维护保养计划。定期对机械设备进行全面检查和维护，及时更换磨损的零部件。
（2）能够迅速判断故障原因和故障部位，运用所学知识和实践经验进行故障排查和修复。
（3）严格遵守安全生产规章制度和操作规程，正确佩戴和使用个人劳动防护用品，在机械设备作业现场，设置明显的安全警示标志，划定作业区域，定期对机械设备的安全防护装置进行检查和维护。
（4）协助机械工程师或上级主管进行机械设备的管理工作，提出合理的建议和意见。与其他部门和岗位密切配合，共同完成养护作业任务。在道路养护、绿化养护等作业中，根据施工需要，合理调配机械设备，提供必要的设备支持和技术服务，确保各部门之间的工作协调顺畅。</t>
  </si>
  <si>
    <t>小计：</t>
  </si>
  <si>
    <t>三、交投产业运营公司</t>
  </si>
  <si>
    <t>新能源产业部</t>
  </si>
  <si>
    <t>新能源充电桩
运维工程师</t>
  </si>
  <si>
    <t>电气、机电及新能源等相关专业‌</t>
  </si>
  <si>
    <r>
      <rPr>
        <sz val="10"/>
        <rFont val="宋体"/>
        <charset val="134"/>
      </rPr>
      <t>1.需要具备扎实的电力知识基础，熟悉充电标准和相关规定，能够熟练使用制图软件和计算机、办公软件</t>
    </r>
    <r>
      <rPr>
        <sz val="10"/>
        <rFont val="Times New Roman"/>
        <charset val="134"/>
      </rPr>
      <t>‌</t>
    </r>
    <r>
      <rPr>
        <sz val="10"/>
        <rFont val="宋体"/>
        <charset val="134"/>
      </rPr>
      <t>；
2.具备2年以上的电气设备调试运维相关工作经验；</t>
    </r>
    <r>
      <rPr>
        <sz val="10"/>
        <rFont val="Times New Roman"/>
        <charset val="134"/>
      </rPr>
      <t>‌</t>
    </r>
    <r>
      <rPr>
        <sz val="10"/>
        <rFont val="宋体"/>
        <charset val="134"/>
      </rPr>
      <t xml:space="preserve">
3.具备良好的沟通能力、执行能力、解决问题能力和处理细节的能力；
3.需具备电工上岗证。</t>
    </r>
  </si>
  <si>
    <r>
      <rPr>
        <sz val="10"/>
        <rFont val="宋体"/>
        <charset val="134"/>
      </rPr>
      <t>1.负责现场设备的交接验收、功能调试和高压送电工作</t>
    </r>
    <r>
      <rPr>
        <sz val="10"/>
        <rFont val="Times New Roman"/>
        <charset val="0"/>
      </rPr>
      <t>‌</t>
    </r>
    <r>
      <rPr>
        <sz val="10"/>
        <rFont val="宋体"/>
        <charset val="134"/>
      </rPr>
      <t xml:space="preserve">；
</t>
    </r>
    <r>
      <rPr>
        <sz val="10"/>
        <rFont val="Times New Roman"/>
        <charset val="0"/>
      </rPr>
      <t>‌</t>
    </r>
    <r>
      <rPr>
        <sz val="10"/>
        <rFont val="宋体"/>
        <charset val="134"/>
      </rPr>
      <t>2.负责充电站的故障处理、设备巡检、状态监控和质量反馈等设备运维工作</t>
    </r>
    <r>
      <rPr>
        <sz val="10"/>
        <rFont val="Times New Roman"/>
        <charset val="0"/>
      </rPr>
      <t>‌</t>
    </r>
    <r>
      <rPr>
        <sz val="10"/>
        <rFont val="宋体"/>
        <charset val="134"/>
      </rPr>
      <t xml:space="preserve">；
</t>
    </r>
    <r>
      <rPr>
        <sz val="10"/>
        <rFont val="Times New Roman"/>
        <charset val="0"/>
      </rPr>
      <t>‌</t>
    </r>
    <r>
      <rPr>
        <sz val="10"/>
        <rFont val="宋体"/>
        <charset val="134"/>
      </rPr>
      <t>3.负责公司现场设备的数据收集、信息提报和反馈，以及对设备运维管理系统信息的及时录入和维护</t>
    </r>
    <r>
      <rPr>
        <sz val="10"/>
        <rFont val="Times New Roman"/>
        <charset val="0"/>
      </rPr>
      <t>‌</t>
    </r>
    <r>
      <rPr>
        <sz val="10"/>
        <rFont val="宋体"/>
        <charset val="134"/>
      </rPr>
      <t xml:space="preserve">；
</t>
    </r>
    <r>
      <rPr>
        <sz val="10"/>
        <rFont val="Times New Roman"/>
        <charset val="0"/>
      </rPr>
      <t>‌</t>
    </r>
    <r>
      <rPr>
        <sz val="10"/>
        <rFont val="宋体"/>
        <charset val="134"/>
      </rPr>
      <t>4.负责区域内充电桩故障维修处理，包括维护、维修、升级、改造等，完成应急抢修以及重大活动保障等</t>
    </r>
    <r>
      <rPr>
        <sz val="10"/>
        <rFont val="Times New Roman"/>
        <charset val="0"/>
      </rPr>
      <t>‌</t>
    </r>
    <r>
      <rPr>
        <sz val="10"/>
        <rFont val="宋体"/>
        <charset val="134"/>
      </rPr>
      <t xml:space="preserve">；
</t>
    </r>
    <r>
      <rPr>
        <sz val="10"/>
        <rFont val="Times New Roman"/>
        <charset val="0"/>
      </rPr>
      <t>‌</t>
    </r>
    <r>
      <rPr>
        <sz val="10"/>
        <rFont val="宋体"/>
        <charset val="134"/>
      </rPr>
      <t>5.积极发掘并进行降低故障率的系统性主动预防措施，确保桩群的系统完好性，让客户满意</t>
    </r>
    <r>
      <rPr>
        <sz val="10"/>
        <rFont val="Times New Roman"/>
        <charset val="0"/>
      </rPr>
      <t>‌</t>
    </r>
    <r>
      <rPr>
        <sz val="10"/>
        <rFont val="宋体"/>
        <charset val="134"/>
      </rPr>
      <t xml:space="preserve">；
</t>
    </r>
    <r>
      <rPr>
        <sz val="10"/>
        <rFont val="Times New Roman"/>
        <charset val="0"/>
      </rPr>
      <t>‌</t>
    </r>
    <r>
      <rPr>
        <sz val="10"/>
        <rFont val="宋体"/>
        <charset val="134"/>
      </rPr>
      <t>6.收集整理技术资料，形成技术文档，及时反馈调试过程中的问题</t>
    </r>
    <r>
      <rPr>
        <sz val="10"/>
        <rFont val="Times New Roman"/>
        <charset val="0"/>
      </rPr>
      <t>‌</t>
    </r>
    <r>
      <rPr>
        <sz val="10"/>
        <rFont val="宋体"/>
        <charset val="134"/>
      </rPr>
      <t>。</t>
    </r>
  </si>
  <si>
    <t>四、交投工程项目管理公司</t>
  </si>
  <si>
    <t>财务审计部</t>
  </si>
  <si>
    <t>会计</t>
  </si>
  <si>
    <t>40岁及以下</t>
  </si>
  <si>
    <t>会计学、财务管理等相关专业</t>
  </si>
  <si>
    <t>1.5年以上财务工作经验，其中2年以上总账会计或同等管理岗位经验；
2.中级会计师及以上相关证书；
3.熟悉财务全流程运作，精通财务软件，熟练进行财务分析、预算编制与成本控制。</t>
  </si>
  <si>
    <t>1.制定和完善财务制度与流程，确保公司财务合规；
2.主导预算编制与执行，密切监控差异并提出调整建议；
3.负责编制、分析财务报表，为决策提供有力数据支撑；
4.管控资金流，优化资金配置，降低财务风险；
5.协调内外部财务事宜。</t>
  </si>
  <si>
    <t>试验检测中心</t>
  </si>
  <si>
    <t>试验部职员</t>
  </si>
  <si>
    <t>土木工程、工程类相关专业</t>
  </si>
  <si>
    <t>1.2年以上公路试验检测资料整理或公路试验检测工作经验；
2.工程师及以上职称；
3.监理工程师资格证（交通运输专业或公路工程专业），拥有监理业绩、监理工作经验者优先。</t>
  </si>
  <si>
    <t>1.协助制定并执行试验计划，操作设备记录数据；
2.分析数据，编制报告并提建议；
3.维护校准设备，遵守安全规程，协助环境管理；
4.与团队及其他部门协作，遵循质量体系标准，参与审核和培训。</t>
  </si>
  <si>
    <t>外检部职员</t>
  </si>
  <si>
    <t>1.3年上公路试验检测工作经验；
2.公路水运试验检测师证书（桥隧专业）；
3.监理工程师资格证（交通运输专业或公路工程专业），拥有监理业绩、监理工作经验者优先。</t>
  </si>
  <si>
    <r>
      <rPr>
        <sz val="10"/>
        <rFont val="宋体"/>
        <charset val="134"/>
      </rPr>
      <t>1.依标准开展外业检测，规划检测计划，与各方沟通，保障检测顺利；
2.精准采集、记录数据，分析判断结果，收集资料支撑报告编制；
3.做好设备维护，按规操作，协助校准，建立设备档案；</t>
    </r>
    <r>
      <rPr>
        <sz val="10"/>
        <rFont val="Times New Roman"/>
        <charset val="0"/>
      </rPr>
      <t>​</t>
    </r>
    <r>
      <rPr>
        <sz val="10"/>
        <rFont val="宋体"/>
        <charset val="134"/>
      </rPr>
      <t xml:space="preserve">
4.严守安全规定，管理现场安全环保，助力成本控制及参与培训。</t>
    </r>
  </si>
  <si>
    <t>五、国赋产业公司</t>
  </si>
  <si>
    <t>综合管理部</t>
  </si>
  <si>
    <t>部门负责人</t>
  </si>
  <si>
    <t>工商管理类、行政管理或土木工程专业</t>
  </si>
  <si>
    <t>1.5年以上企业工作经验，熟悉企业管理，有项目前期工作经验，有统筹计划，整体运营工作能力；
2.对项目建设、验收、运营、制度建设有丰富经验；
3.具有较强的沟通协调能力和团队管理能力，有良好的文字功底；
4.责任心强，吃苦耐劳；
5.有10年以上世界500强企业工作经历者年龄可放宽至45岁以下。</t>
  </si>
  <si>
    <t>负责综合管理部全面工作。</t>
  </si>
  <si>
    <t>甘其毛都口岸</t>
  </si>
  <si>
    <t>后勤主管</t>
  </si>
  <si>
    <t>工商管理类、行政管理、会计学等专业</t>
  </si>
  <si>
    <t>1.3年以上相关工作经验，熟悉后勤管理、行政管理、物资采购业务；
2.具有较强的沟通协调能力和团队管理能力；
3.责任心强，吃苦耐劳。</t>
  </si>
  <si>
    <t>1.负责办公室行政事务及来访接待工作；
2.负责后勤综合管理及监督工作；
3.负责组织开展党群及职工工会的各项事务；
4.负责会议会务组织保证工作。</t>
  </si>
  <si>
    <t>文秘岗</t>
  </si>
  <si>
    <t>行政管理类、管理学类、少数民族语言文学类等相关专业；</t>
  </si>
  <si>
    <t>1.具备2年以上相关工作经验，熟悉相关岗位工作；                                                    2.具有较强的逻辑思维能力，并有一定的文字功底，较好的沟通协调能力、学习能力和组织能力；
3.懂蒙语工作者优先；
4.退役军人、现役军人家属学历放宽至大学专科。</t>
  </si>
  <si>
    <t>1.负责组织召开各种会议会务工作，做好会议纪要，起草相关工作总结计划、简报、文件等；
2.整理总经理及相关领导的签发文件，做好各类文件的登记、保管、转发及存档等工作；
3.协助完成公司各类规章制度等工作；
4.协助总经理收集、分析公司主要数据及信息整合工作；
5.完成领导交办的其他工作。</t>
  </si>
  <si>
    <t>绩效薪酬岗</t>
  </si>
  <si>
    <t>人力资源管理、心理学、管理学等相关专业</t>
  </si>
  <si>
    <t>1.具备助力人力资源管理师或四级以上企业人力资源管理师证书；                                                  2.具有3年以上人力资源相关工作经验，熟悉劳动法律法规，了解绩效管理或员工关系管理业务；                                   3.具有较强的逻辑思维能力，有较好的文字功底，较好的沟通协调能力及学习能力。</t>
  </si>
  <si>
    <r>
      <rPr>
        <sz val="10"/>
        <color theme="1"/>
        <rFont val="Times New Roman"/>
        <charset val="0"/>
      </rPr>
      <t>1.</t>
    </r>
    <r>
      <rPr>
        <sz val="10"/>
        <color indexed="8"/>
        <rFont val="宋体"/>
        <charset val="134"/>
      </rPr>
      <t>协助部门领导制定和执行员工薪酬福利制度，负责核缴员工五险一金；</t>
    </r>
    <r>
      <rPr>
        <sz val="10"/>
        <color theme="1"/>
        <rFont val="Times New Roman"/>
        <charset val="0"/>
      </rPr>
      <t xml:space="preserve">
2.</t>
    </r>
    <r>
      <rPr>
        <sz val="10"/>
        <color indexed="8"/>
        <rFont val="宋体"/>
        <charset val="134"/>
      </rPr>
      <t>协助部门领导制定和执行绩效管理制度，负责绩效考核方案的草拟和绩效考核工作的组织实施；</t>
    </r>
    <r>
      <rPr>
        <sz val="10"/>
        <color theme="1"/>
        <rFont val="Times New Roman"/>
        <charset val="0"/>
      </rPr>
      <t xml:space="preserve">                                                                                                     3.</t>
    </r>
    <r>
      <rPr>
        <sz val="10"/>
        <color indexed="8"/>
        <rFont val="宋体"/>
        <charset val="134"/>
      </rPr>
      <t>负责员工关系管理工作，包括员工沟通、福利待遇调整和员工投诉处理等。</t>
    </r>
  </si>
  <si>
    <t>会计学、财务管理专业</t>
  </si>
  <si>
    <t>1.3年以上企业相关工作经验；
2.有中级以上会计师相关职业证书；
3.具有一定的沟通协调能力和团队管理能力；
4.责任心强，吃苦耐劳；
5.退役军人、现役军人家属学历放宽至大学专科。</t>
  </si>
  <si>
    <t>1.负责公司煤炭业务相关数据的收集、录入、统计、核算、汇总等工作，严格把控公司数据统计、对比、分析，为公司提供真实、准确、实时的数据库；
2.包括但不限于对固定资产、设备维修、长期待摊费用及各项日常费用的账务处理核算工作；
3.负责成本核算及财务三大报表的实时出账；
4.完成领导交办的其他工作。</t>
  </si>
  <si>
    <t>安全环保部</t>
  </si>
  <si>
    <t>安全科学与工程类、土木工程专业</t>
  </si>
  <si>
    <t>1.3年以上大、中型企业项目安全管理相关工作经验；
2.具有一定的沟通协调能力和团队管理能力；
3.责任心强，吃苦耐劳；
4.有5年及以上项目管理工作经验者年龄可放宽至45岁以下，专业不限。</t>
  </si>
  <si>
    <t>1.全面负责公司安全运营、职业卫生、环境保护、消防安全等工作；
2.拟定安全生产工作工作相关规章制度，拟定安全操作规程；
3.负责园区现场作业的安全生产全流程管理；完善突发事件应急预案体系，组织应急物资储备与队伍建设，定期开展演练并评估效果；
4.发生重大事故时参与应急指挥，牵头调查分析，跟踪防范措施执行情况；
5.制定全员安全环保培训计划，推动安全环保文化建设。</t>
  </si>
  <si>
    <t>IT</t>
  </si>
  <si>
    <t>互联网或计算机专业</t>
  </si>
  <si>
    <t>1.有5年以上项目经理工作经历；能够独立完成数据库管理和软件平台应用及培训能力；担任过项目经理；
2.有制定解决和优化方案的能力；
2.熟悉计算机维护、计算机软件编程或软件架构等工作；
2.熟练掌握公司办公软件；
3.具有良好的语言文字组织能力和技术方案编写功底；
4.服从公司安排，有团队协作精神；适应短期出差。</t>
  </si>
  <si>
    <t>1.负责数据机房工程、网络工程、安防系统等弱电系统方向相关的集成工作；
2.负责弱电各子系统相关硬件配置、管理及故障处理，包括机房设备、网络设备、安防设备等；
3.负责软件管理平台的安装、配置、管理及故障处理；
4.负责信息化项目需求分析、技术交流等工作；
5.负责公司项目信息化技术支持工作，包括技术方案制作、图纸制作、设备选型；
6.负责信息化系统的日常维护、巡检、监控和重点时期的现场值守；
7.负责公司业务软件管理平台的日常功能维护。</t>
  </si>
  <si>
    <t>安全员</t>
  </si>
  <si>
    <t>1.具有部门或园区管理经验；
2.市场敏锐度高，数据敏感度及分析能力强，思维逻辑清晰，具备及时调整和完善产品功能的能力，良好的自我学习及驱动力；
3.较强的抗压能力，追求卓越，富有自主创新精神，具有创业精神；</t>
  </si>
  <si>
    <t>1.全面负责项目的安全工作，确保安全目标的达成；
2.负责安全体系建立、监督、检查和审核；
3.负责现场工作危险源识别、分析与风险评价、环境因素的识别与评价，并能够据此制订相应的防范体系。</t>
  </si>
  <si>
    <t>生产运营部</t>
  </si>
  <si>
    <t>煤棚现场管理员</t>
  </si>
  <si>
    <t>专科及以上</t>
  </si>
  <si>
    <t>1.有安全、管理经验或有口岸工作经验或懂蒙语；
2.具有良好的沟通协调能力，吃苦耐劳，服从领导安排工作。
3.有5年及以上项目设备维护工作经验者，年龄可放宽至45岁以下。</t>
  </si>
  <si>
    <t>1.熟悉厂区运输流程、堆煤程序、供电系统、通风系统以及设备情况等；
2.参与煤棚储存情况的审查，负责煤棚每日存储资料的整理、归档；
3.负责现场的技术指导、监督管理及安全管理。</t>
  </si>
  <si>
    <t>仅面试</t>
  </si>
  <si>
    <t>监控司磅员               （社会招聘2人、高校毕业生岗位
4人）</t>
  </si>
  <si>
    <r>
      <rPr>
        <b/>
        <sz val="10"/>
        <color theme="1"/>
        <rFont val="宋体"/>
        <charset val="134"/>
      </rPr>
      <t>一、社会招聘条件：</t>
    </r>
    <r>
      <rPr>
        <sz val="10"/>
        <color theme="1"/>
        <rFont val="宋体"/>
        <charset val="134"/>
      </rPr>
      <t xml:space="preserve">                                      1.了解本岗位的业务知识；
2.能熟练操作相关设备和软件；
3.具有良好的沟通协调能力，吃苦耐劳，服从领导安排工作。                                   </t>
    </r>
    <r>
      <rPr>
        <b/>
        <sz val="10"/>
        <color theme="1"/>
        <rFont val="宋体"/>
        <charset val="134"/>
      </rPr>
      <t>二、毕业生条件：</t>
    </r>
    <r>
      <rPr>
        <sz val="10"/>
        <color theme="1"/>
        <rFont val="宋体"/>
        <charset val="134"/>
      </rPr>
      <t xml:space="preserve">                                           1.应届毕业生或毕业两年未就业大学生；                                                    2.在校期间表现突出，诚信正直，无不良记录，未被列入失信人联合惩戒名单；
3.服从工作安排，具备良好的沟通协调能力。</t>
    </r>
  </si>
  <si>
    <t>1.负责监控全天候值守工作；
2.负责对园区内过往车辆的称重地磅进行操控值守校正工作；
3.做好地磅值守的数据统计工作；
4.负责部门间的沟通协调配合工作；
5.完成领导交办的其他工作。</t>
  </si>
  <si>
    <t>经济学类、金融学类、财政学类、工商管理类、土木工程类相关专业；</t>
  </si>
  <si>
    <t>1.具有5年以上部门运营、煤炭销售和管理经验；
2.市场敏锐度高，数据敏感度及分析能力强，思维逻辑清晰，具备及时调整和完善产品功能的能力，良好的自我学习及驱动力；
3.较强的抗压能力，追求卓越，富有自主创新精神，具有创业精神；
4.熟悉国家、地方有关施工建筑、安全运维等法律法规知识和经验；
5.有世界500强2年以上或进出口蒙煤贸易3年以上工作经验不限专业。</t>
  </si>
  <si>
    <t>1.负责公司项目运营，基于公司战略目标制定整体运营策略并推动执行，挖掘用户需求，优化客户体验，提升用户体验与满意度；
2.负责构建项目运营体系、用户运营体系的整体框架，通过产品化及运营的手段实现用户持续增长和有效留存，提升用户数和活跃度；
3.具备较强的数据分析能力，能从数据结果中分析业务变化，进行运营方向的调整，提升核心运营指标；
4.了解市场增长特性，能结合运营指标，制定差异化的分层活动运营，并推动落地执行；
5.建立高效的运营团队，带领团队完成业务目标，确保公司整体战略有效实现。</t>
  </si>
  <si>
    <t>统计专员                （高校毕业生岗位）</t>
  </si>
  <si>
    <t>1.应届毕业生或毕业两年未就业大学生；                                                    2.在校期间表现突出，诚信正直，无不良记录，未被列入失信人联合惩戒名单；
3.服从工作安排，熟悉常用办公软件，具备良好的沟通协调能力和较强的学习能力。</t>
  </si>
  <si>
    <t>1.负责部门的运营数据收集整理及分析工作；
2.做好部门常规经验数据报表；
3.负责部门内部上传下达日常工作；
4.完成领导交办的其他工作。</t>
  </si>
  <si>
    <t>六、能投公司</t>
  </si>
  <si>
    <t>综合部</t>
  </si>
  <si>
    <t>综合部职员
（高校毕业生岗位）</t>
  </si>
  <si>
    <t>中文、文秘、行政管理专业</t>
  </si>
  <si>
    <t>1.负责各类文件、资料的起草和管理工作；
2.负责办公用品的采购、发放、库存管理等工作；
3.负责对公司的固定资产进行登记、清查、维护等工作；
4.负责员工考勤管理，统计考勤数据，核算员工工资等工作；
5.负责完成公司安排的其他工作。</t>
  </si>
  <si>
    <t>运营部</t>
  </si>
  <si>
    <t>运营部职员</t>
  </si>
  <si>
    <t>工商管理、经济管理、企业管理专业</t>
  </si>
  <si>
    <t>1.具备项目运营管理工作经验；
2.具备良好的责任心和执行力；具备良好的沟通能力解决问题能力；
3.熟练运用办公软件进行数据分析，掌握项目管理工具。
4.退役军人、现役军人家属学历放宽至大学专科。</t>
  </si>
  <si>
    <t>1.负责公司各类项目的策划、组织、实施，确保项目按时、按质、按量完成；
2.负责公司供应商选择与管理、采购管理、库存管理、物流配送等环节，确保原材料供应稳定、产品库存合理、物流高效；
3.负责完成公司安排的其他工作。</t>
  </si>
  <si>
    <t>财务部</t>
  </si>
  <si>
    <t>出纳
（高校毕业生岗位）</t>
  </si>
  <si>
    <t>1.应届毕业生或毕业两年未就业大学生，了解财务、税务相关知识，了解现金管理和银行结算业务；                                                    2.在校期间表现突出，诚信正直，无不良记录，未被列入失信人联合惩戒名单；
3.服从工作安排，熟悉常用办公软件，具备良好的沟通协调能力和较强的学习能力。</t>
  </si>
  <si>
    <t>1.负责办理资金收付业务；
2.负责整理和保管与现金、银行存款收付相关的原始凭证和记账凭证等财务资料；
3.负责保管库存现金、有价证券、空白支票、空白收据及其他票据等工作；
4.负责完成公司安排的其他工作。</t>
  </si>
  <si>
    <t>会计主管</t>
  </si>
  <si>
    <t>1.具有中级及以上会计师职称；熟悉财经法律法规、工程建设财务管理和财务工作流程；
2.具有三年及以上同类岗位工作经验；
3.熟练使用财务软件、办公软件；
4.具备良好的沟通能力、规划能力、计划能力。</t>
  </si>
  <si>
    <t>1.监督审核往来报销单据，定期核对往来账目；
2.负责公司日常凭证的录入、财务报表编制及日常费用的统计，向经理汇报预算执行情况；
3.负责按时编制整理会计凭证、会计报表以及相关资料；
4.负责公司内部会计核算工作的执行及日常检查核对工作；
5.负责公司的税务及纳税申报工作，发票开具申领及时抄报税，沟通协调日常税务问题；
6.完成公司安排的其他工作。</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</si>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</sst>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b/>
      <sz val="20"/>
      <name val="宋体"/>
      <charset val="134"/>
    </font>
    <font>
      <b/>
      <sz val="12"/>
      <name val="宋体"/>
      <charset val="134"/>
    </font>
    <font>
      <b/>
      <sz val="10"/>
      <name val="宋体"/>
      <charset val="134"/>
    </font>
    <font>
      <sz val="10"/>
      <name val="宋体"/>
      <charset val="134"/>
    </font>
    <font>
      <sz val="10"/>
      <color theme="1"/>
      <name val="宋体"/>
      <charset val="134"/>
    </font>
    <font>
      <sz val="10"/>
      <color theme="1"/>
      <name val="Times New Roman"/>
      <charset val="0"/>
    </font>
    <font>
      <b/>
      <sz val="10"/>
      <color theme="1"/>
      <name val="宋体"/>
      <charset val="134"/>
    </font>
    <font>
      <b/>
      <sz val="14"/>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
      <sz val="10"/>
      <name val="Times New Roman"/>
      <charset val="0"/>
    </font>
    <font>
      <sz val="10"/>
      <name val="Times New Roman"/>
      <charset val="134"/>
    </font>
    <font>
      <sz val="10"/>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4" borderId="9" applyNumberFormat="0" applyAlignment="0" applyProtection="0">
      <alignment vertical="center"/>
    </xf>
    <xf numFmtId="0" fontId="18" fillId="5" borderId="10" applyNumberFormat="0" applyAlignment="0" applyProtection="0">
      <alignment vertical="center"/>
    </xf>
    <xf numFmtId="0" fontId="19" fillId="5" borderId="9" applyNumberFormat="0" applyAlignment="0" applyProtection="0">
      <alignment vertical="center"/>
    </xf>
    <xf numFmtId="0" fontId="20" fillId="6"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cellStyleXfs>
  <cellXfs count="26">
    <xf numFmtId="0" fontId="0" fillId="0" borderId="0" xfId="0">
      <alignment vertical="center"/>
    </xf>
    <xf numFmtId="0" fontId="0" fillId="0" borderId="0" xfId="0" applyFill="1" applyAlignment="1">
      <alignment vertical="center" wrapText="1"/>
    </xf>
    <xf numFmtId="0" fontId="0" fillId="0" borderId="0" xfId="0" applyFont="1" applyFill="1" applyAlignment="1">
      <alignment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0" fillId="0" borderId="0" xfId="0" applyFont="1" applyFill="1" applyAlignment="1">
      <alignment horizontal="left" vertical="center" wrapText="1"/>
    </xf>
    <xf numFmtId="0" fontId="1"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5" fillId="0" borderId="3" xfId="0" applyFont="1" applyFill="1" applyBorder="1" applyAlignment="1">
      <alignment horizontal="left" vertical="center" wrapText="1"/>
    </xf>
    <xf numFmtId="0" fontId="6" fillId="0" borderId="3"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8"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4"/>
  <sheetViews>
    <sheetView tabSelected="1" zoomScale="80" zoomScaleNormal="80" workbookViewId="0">
      <pane ySplit="4" topLeftCell="A5" activePane="bottomLeft" state="frozen"/>
      <selection/>
      <selection pane="bottomLeft" activeCell="H31" sqref="H31"/>
    </sheetView>
  </sheetViews>
  <sheetFormatPr defaultColWidth="9" defaultRowHeight="14.25"/>
  <cols>
    <col min="1" max="1" width="6.625" style="1" customWidth="1"/>
    <col min="2" max="2" width="8" style="1" customWidth="1"/>
    <col min="3" max="3" width="11.875" style="2" customWidth="1"/>
    <col min="4" max="4" width="15.75" style="2" customWidth="1"/>
    <col min="5" max="6" width="6.86666666666667" style="1" customWidth="1"/>
    <col min="7" max="7" width="7" style="1" customWidth="1"/>
    <col min="8" max="8" width="7.375" style="1" customWidth="1"/>
    <col min="9" max="10" width="37.5" style="1" customWidth="1"/>
    <col min="11" max="11" width="7.625" style="3" customWidth="1"/>
    <col min="12" max="12" width="8.59166666666667" style="1" customWidth="1"/>
    <col min="13" max="13" width="27.25" style="1" customWidth="1"/>
    <col min="14" max="16384" width="9" style="1"/>
  </cols>
  <sheetData>
    <row r="1" s="1" customFormat="1" ht="21" customHeight="1" spans="1:13">
      <c r="A1" s="4" t="s">
        <v>0</v>
      </c>
      <c r="B1" s="4"/>
      <c r="C1" s="5"/>
      <c r="D1" s="5"/>
      <c r="K1" s="3"/>
    </row>
    <row r="2" s="1" customFormat="1" ht="27" customHeight="1" spans="1:13">
      <c r="A2" s="6" t="s">
        <v>1</v>
      </c>
      <c r="B2" s="6"/>
      <c r="C2" s="6"/>
      <c r="D2" s="6"/>
      <c r="E2" s="6"/>
      <c r="F2" s="6"/>
      <c r="G2" s="6"/>
      <c r="H2" s="6"/>
      <c r="I2" s="6"/>
      <c r="J2" s="6"/>
      <c r="K2" s="6"/>
      <c r="L2" s="6"/>
    </row>
    <row r="3" s="1" customFormat="1" ht="19" customHeight="1" spans="1:13">
      <c r="A3" s="7" t="s">
        <v>2</v>
      </c>
      <c r="B3" s="7"/>
      <c r="C3" s="7"/>
      <c r="D3" s="7"/>
      <c r="E3" s="7"/>
      <c r="F3" s="7"/>
      <c r="G3" s="7"/>
      <c r="H3" s="7"/>
      <c r="I3" s="7"/>
      <c r="J3" s="7"/>
      <c r="K3" s="8"/>
      <c r="L3" s="7"/>
    </row>
    <row r="4" s="1" customFormat="1" ht="41" customHeight="1" spans="1:13">
      <c r="A4" s="9" t="s">
        <v>3</v>
      </c>
      <c r="B4" s="9" t="s">
        <v>4</v>
      </c>
      <c r="C4" s="9" t="s">
        <v>5</v>
      </c>
      <c r="D4" s="9" t="s">
        <v>6</v>
      </c>
      <c r="E4" s="9" t="s">
        <v>7</v>
      </c>
      <c r="F4" s="9" t="s">
        <v>8</v>
      </c>
      <c r="G4" s="9" t="s">
        <v>9</v>
      </c>
      <c r="H4" s="9" t="s">
        <v>10</v>
      </c>
      <c r="I4" s="9" t="s">
        <v>11</v>
      </c>
      <c r="J4" s="9" t="s">
        <v>12</v>
      </c>
      <c r="K4" s="10" t="s">
        <v>13</v>
      </c>
      <c r="L4" s="10" t="s">
        <v>14</v>
      </c>
    </row>
    <row r="5" s="1" customFormat="1" ht="25" customHeight="1" spans="1:13">
      <c r="A5" s="11" t="s">
        <v>15</v>
      </c>
      <c r="B5" s="11"/>
      <c r="C5" s="11"/>
      <c r="D5" s="11"/>
      <c r="E5" s="11"/>
      <c r="F5" s="11"/>
      <c r="G5" s="11"/>
      <c r="H5" s="11"/>
      <c r="I5" s="11"/>
      <c r="J5" s="11"/>
      <c r="K5" s="12"/>
      <c r="L5" s="13"/>
    </row>
    <row r="6" s="1" customFormat="1" ht="108" spans="1:13">
      <c r="A6" s="14">
        <v>1</v>
      </c>
      <c r="B6" s="14" t="s">
        <v>16</v>
      </c>
      <c r="C6" s="14" t="s">
        <v>17</v>
      </c>
      <c r="D6" s="14" t="s">
        <v>18</v>
      </c>
      <c r="E6" s="14">
        <v>1</v>
      </c>
      <c r="F6" s="14" t="s">
        <v>19</v>
      </c>
      <c r="G6" s="15" t="s">
        <v>20</v>
      </c>
      <c r="H6" s="14" t="s">
        <v>21</v>
      </c>
      <c r="I6" s="16" t="s">
        <v>22</v>
      </c>
      <c r="J6" s="16" t="s">
        <v>23</v>
      </c>
      <c r="K6" s="17" t="s">
        <v>24</v>
      </c>
      <c r="L6" s="18"/>
    </row>
    <row r="7" s="1" customFormat="1" ht="108" spans="1:13">
      <c r="A7" s="14">
        <v>2</v>
      </c>
      <c r="B7" s="14" t="s">
        <v>16</v>
      </c>
      <c r="C7" s="14" t="s">
        <v>25</v>
      </c>
      <c r="D7" s="14" t="s">
        <v>26</v>
      </c>
      <c r="E7" s="14">
        <v>1</v>
      </c>
      <c r="F7" s="14" t="s">
        <v>19</v>
      </c>
      <c r="G7" s="15" t="s">
        <v>20</v>
      </c>
      <c r="H7" s="14" t="s">
        <v>27</v>
      </c>
      <c r="I7" s="16" t="s">
        <v>28</v>
      </c>
      <c r="J7" s="16" t="s">
        <v>29</v>
      </c>
      <c r="K7" s="17" t="s">
        <v>24</v>
      </c>
      <c r="L7" s="18"/>
    </row>
    <row r="8" s="1" customFormat="1" ht="25" customHeight="1" spans="1:13">
      <c r="A8" s="14" t="s">
        <v>30</v>
      </c>
      <c r="B8" s="14"/>
      <c r="C8" s="14"/>
      <c r="D8" s="14"/>
      <c r="E8" s="19">
        <v>2</v>
      </c>
      <c r="F8" s="14"/>
      <c r="G8" s="14"/>
      <c r="H8" s="14"/>
      <c r="I8" s="14"/>
      <c r="J8" s="14"/>
      <c r="K8" s="17"/>
      <c r="L8" s="18"/>
      <c r="M8" s="2"/>
    </row>
    <row r="9" s="1" customFormat="1" ht="25" customHeight="1" spans="1:13">
      <c r="A9" s="11" t="s">
        <v>31</v>
      </c>
      <c r="B9" s="11"/>
      <c r="C9" s="11"/>
      <c r="D9" s="11"/>
      <c r="E9" s="11"/>
      <c r="F9" s="11"/>
      <c r="G9" s="11"/>
      <c r="H9" s="11"/>
      <c r="I9" s="11"/>
      <c r="J9" s="11"/>
      <c r="K9" s="12"/>
      <c r="L9" s="13"/>
    </row>
    <row r="10" s="1" customFormat="1" ht="180" spans="1:13">
      <c r="A10" s="14">
        <v>3</v>
      </c>
      <c r="B10" s="14" t="s">
        <v>16</v>
      </c>
      <c r="C10" s="14" t="s">
        <v>32</v>
      </c>
      <c r="D10" s="14" t="s">
        <v>33</v>
      </c>
      <c r="E10" s="14">
        <v>1</v>
      </c>
      <c r="F10" s="14" t="s">
        <v>34</v>
      </c>
      <c r="G10" s="14" t="s">
        <v>35</v>
      </c>
      <c r="H10" s="14" t="s">
        <v>36</v>
      </c>
      <c r="I10" s="16" t="s">
        <v>37</v>
      </c>
      <c r="J10" s="16" t="s">
        <v>38</v>
      </c>
      <c r="K10" s="17" t="s">
        <v>24</v>
      </c>
      <c r="L10" s="18"/>
    </row>
    <row r="11" s="1" customFormat="1" ht="84" spans="1:13">
      <c r="A11" s="14">
        <v>4</v>
      </c>
      <c r="B11" s="14" t="s">
        <v>39</v>
      </c>
      <c r="C11" s="14" t="s">
        <v>32</v>
      </c>
      <c r="D11" s="14" t="s">
        <v>40</v>
      </c>
      <c r="E11" s="14">
        <v>1</v>
      </c>
      <c r="F11" s="14" t="s">
        <v>34</v>
      </c>
      <c r="G11" s="14" t="s">
        <v>35</v>
      </c>
      <c r="H11" s="14" t="s">
        <v>41</v>
      </c>
      <c r="I11" s="16" t="s">
        <v>42</v>
      </c>
      <c r="J11" s="16" t="s">
        <v>43</v>
      </c>
      <c r="K11" s="17" t="s">
        <v>24</v>
      </c>
      <c r="L11" s="18"/>
    </row>
    <row r="12" s="1" customFormat="1" ht="120" spans="1:13">
      <c r="A12" s="14">
        <v>5</v>
      </c>
      <c r="B12" s="14" t="s">
        <v>39</v>
      </c>
      <c r="C12" s="14" t="s">
        <v>32</v>
      </c>
      <c r="D12" s="14" t="s">
        <v>44</v>
      </c>
      <c r="E12" s="14">
        <v>1</v>
      </c>
      <c r="F12" s="14" t="s">
        <v>45</v>
      </c>
      <c r="G12" s="14" t="s">
        <v>35</v>
      </c>
      <c r="H12" s="14" t="s">
        <v>41</v>
      </c>
      <c r="I12" s="16" t="s">
        <v>46</v>
      </c>
      <c r="J12" s="16" t="s">
        <v>47</v>
      </c>
      <c r="K12" s="14" t="s">
        <v>48</v>
      </c>
      <c r="L12" s="18"/>
    </row>
    <row r="13" s="1" customFormat="1" ht="288" spans="1:13">
      <c r="A13" s="14">
        <v>6</v>
      </c>
      <c r="B13" s="14" t="s">
        <v>39</v>
      </c>
      <c r="C13" s="14" t="s">
        <v>49</v>
      </c>
      <c r="D13" s="14" t="s">
        <v>50</v>
      </c>
      <c r="E13" s="14">
        <v>1</v>
      </c>
      <c r="F13" s="14" t="s">
        <v>51</v>
      </c>
      <c r="G13" s="14" t="s">
        <v>35</v>
      </c>
      <c r="H13" s="14" t="s">
        <v>41</v>
      </c>
      <c r="I13" s="16" t="s">
        <v>52</v>
      </c>
      <c r="J13" s="16" t="s">
        <v>53</v>
      </c>
      <c r="K13" s="14" t="s">
        <v>48</v>
      </c>
      <c r="L13" s="18"/>
    </row>
    <row r="14" s="1" customFormat="1" ht="120" spans="1:13">
      <c r="A14" s="14">
        <v>7</v>
      </c>
      <c r="B14" s="14" t="s">
        <v>39</v>
      </c>
      <c r="C14" s="14" t="s">
        <v>32</v>
      </c>
      <c r="D14" s="14" t="s">
        <v>54</v>
      </c>
      <c r="E14" s="14">
        <v>1</v>
      </c>
      <c r="F14" s="14" t="s">
        <v>55</v>
      </c>
      <c r="G14" s="14" t="s">
        <v>35</v>
      </c>
      <c r="H14" s="14" t="s">
        <v>41</v>
      </c>
      <c r="I14" s="16" t="s">
        <v>56</v>
      </c>
      <c r="J14" s="16" t="s">
        <v>47</v>
      </c>
      <c r="K14" s="14" t="s">
        <v>48</v>
      </c>
      <c r="L14" s="17"/>
    </row>
    <row r="15" s="1" customFormat="1" ht="231.75" spans="1:13">
      <c r="A15" s="14">
        <v>8</v>
      </c>
      <c r="B15" s="14" t="s">
        <v>57</v>
      </c>
      <c r="C15" s="14" t="s">
        <v>58</v>
      </c>
      <c r="D15" s="14" t="s">
        <v>59</v>
      </c>
      <c r="E15" s="14">
        <v>1</v>
      </c>
      <c r="F15" s="14" t="s">
        <v>45</v>
      </c>
      <c r="G15" s="14" t="s">
        <v>20</v>
      </c>
      <c r="H15" s="14" t="s">
        <v>60</v>
      </c>
      <c r="I15" s="16" t="s">
        <v>61</v>
      </c>
      <c r="J15" s="16" t="s">
        <v>62</v>
      </c>
      <c r="K15" s="14" t="s">
        <v>63</v>
      </c>
      <c r="L15" s="17" t="s">
        <v>64</v>
      </c>
    </row>
    <row r="16" s="1" customFormat="1" ht="216" spans="1:13">
      <c r="A16" s="14">
        <v>9</v>
      </c>
      <c r="B16" s="14" t="s">
        <v>57</v>
      </c>
      <c r="C16" s="14" t="s">
        <v>58</v>
      </c>
      <c r="D16" s="14" t="s">
        <v>65</v>
      </c>
      <c r="E16" s="14">
        <v>1</v>
      </c>
      <c r="F16" s="14" t="s">
        <v>66</v>
      </c>
      <c r="G16" s="14" t="s">
        <v>67</v>
      </c>
      <c r="H16" s="14" t="s">
        <v>68</v>
      </c>
      <c r="I16" s="16" t="s">
        <v>69</v>
      </c>
      <c r="J16" s="16" t="s">
        <v>70</v>
      </c>
      <c r="K16" s="14" t="s">
        <v>63</v>
      </c>
      <c r="L16" s="17" t="s">
        <v>64</v>
      </c>
    </row>
    <row r="17" s="1" customFormat="1" ht="25" customHeight="1" spans="1:13">
      <c r="A17" s="14" t="s">
        <v>71</v>
      </c>
      <c r="B17" s="14"/>
      <c r="C17" s="14"/>
      <c r="D17" s="14"/>
      <c r="E17" s="19">
        <v>7</v>
      </c>
      <c r="F17" s="14"/>
      <c r="G17" s="14"/>
      <c r="H17" s="14"/>
      <c r="I17" s="14"/>
      <c r="J17" s="14"/>
      <c r="K17" s="17"/>
      <c r="L17" s="18"/>
      <c r="M17" s="2"/>
    </row>
    <row r="18" s="1" customFormat="1" ht="25" customHeight="1" spans="1:13">
      <c r="A18" s="11" t="s">
        <v>72</v>
      </c>
      <c r="B18" s="11"/>
      <c r="C18" s="11"/>
      <c r="D18" s="11"/>
      <c r="E18" s="11"/>
      <c r="F18" s="11"/>
      <c r="G18" s="11"/>
      <c r="H18" s="11"/>
      <c r="I18" s="11"/>
      <c r="J18" s="11"/>
      <c r="K18" s="12"/>
      <c r="L18" s="13"/>
    </row>
    <row r="19" s="1" customFormat="1" ht="176.25" spans="1:13">
      <c r="A19" s="14">
        <v>10</v>
      </c>
      <c r="B19" s="14" t="s">
        <v>16</v>
      </c>
      <c r="C19" s="14" t="s">
        <v>73</v>
      </c>
      <c r="D19" s="14" t="s">
        <v>74</v>
      </c>
      <c r="E19" s="14">
        <v>1</v>
      </c>
      <c r="F19" s="14" t="s">
        <v>34</v>
      </c>
      <c r="G19" s="14" t="s">
        <v>35</v>
      </c>
      <c r="H19" s="14" t="s">
        <v>75</v>
      </c>
      <c r="I19" s="16" t="s">
        <v>76</v>
      </c>
      <c r="J19" s="16" t="s">
        <v>77</v>
      </c>
      <c r="K19" s="17" t="s">
        <v>24</v>
      </c>
      <c r="L19" s="18"/>
    </row>
    <row r="20" s="1" customFormat="1" ht="25" customHeight="1" spans="1:13">
      <c r="A20" s="14" t="s">
        <v>71</v>
      </c>
      <c r="B20" s="14"/>
      <c r="C20" s="14"/>
      <c r="D20" s="14"/>
      <c r="E20" s="19">
        <v>1</v>
      </c>
      <c r="F20" s="14"/>
      <c r="G20" s="14"/>
      <c r="H20" s="14"/>
      <c r="I20" s="14"/>
      <c r="J20" s="14"/>
      <c r="K20" s="17"/>
      <c r="L20" s="18"/>
      <c r="M20" s="2"/>
    </row>
    <row r="21" s="1" customFormat="1" ht="25" customHeight="1" spans="1:13">
      <c r="A21" s="11" t="s">
        <v>78</v>
      </c>
      <c r="B21" s="11"/>
      <c r="C21" s="11"/>
      <c r="D21" s="11"/>
      <c r="E21" s="11"/>
      <c r="F21" s="11"/>
      <c r="G21" s="11"/>
      <c r="H21" s="11"/>
      <c r="I21" s="11"/>
      <c r="J21" s="11"/>
      <c r="K21" s="12"/>
      <c r="L21" s="13"/>
    </row>
    <row r="22" s="1" customFormat="1" ht="96" spans="1:13">
      <c r="A22" s="14">
        <v>11</v>
      </c>
      <c r="B22" s="14" t="s">
        <v>16</v>
      </c>
      <c r="C22" s="14" t="s">
        <v>79</v>
      </c>
      <c r="D22" s="14" t="s">
        <v>80</v>
      </c>
      <c r="E22" s="14">
        <v>1</v>
      </c>
      <c r="F22" s="15" t="s">
        <v>81</v>
      </c>
      <c r="G22" s="14" t="s">
        <v>35</v>
      </c>
      <c r="H22" s="14" t="s">
        <v>82</v>
      </c>
      <c r="I22" s="16" t="s">
        <v>83</v>
      </c>
      <c r="J22" s="16" t="s">
        <v>84</v>
      </c>
      <c r="K22" s="17" t="s">
        <v>24</v>
      </c>
      <c r="L22" s="18"/>
    </row>
    <row r="23" s="1" customFormat="1" ht="60" spans="1:13">
      <c r="A23" s="14">
        <v>12</v>
      </c>
      <c r="B23" s="14" t="s">
        <v>39</v>
      </c>
      <c r="C23" s="14" t="s">
        <v>85</v>
      </c>
      <c r="D23" s="14" t="s">
        <v>86</v>
      </c>
      <c r="E23" s="14">
        <v>1</v>
      </c>
      <c r="F23" s="15" t="s">
        <v>81</v>
      </c>
      <c r="G23" s="14" t="s">
        <v>35</v>
      </c>
      <c r="H23" s="14" t="s">
        <v>87</v>
      </c>
      <c r="I23" s="20" t="s">
        <v>88</v>
      </c>
      <c r="J23" s="16" t="s">
        <v>89</v>
      </c>
      <c r="K23" s="14" t="s">
        <v>48</v>
      </c>
      <c r="L23" s="18"/>
    </row>
    <row r="24" s="1" customFormat="1" ht="96.75" spans="1:13">
      <c r="A24" s="14">
        <v>13</v>
      </c>
      <c r="B24" s="14" t="s">
        <v>39</v>
      </c>
      <c r="C24" s="14" t="s">
        <v>85</v>
      </c>
      <c r="D24" s="14" t="s">
        <v>90</v>
      </c>
      <c r="E24" s="14">
        <v>1</v>
      </c>
      <c r="F24" s="15" t="s">
        <v>81</v>
      </c>
      <c r="G24" s="14" t="s">
        <v>35</v>
      </c>
      <c r="H24" s="14" t="s">
        <v>87</v>
      </c>
      <c r="I24" s="20" t="s">
        <v>91</v>
      </c>
      <c r="J24" s="16" t="s">
        <v>92</v>
      </c>
      <c r="K24" s="14" t="s">
        <v>48</v>
      </c>
      <c r="L24" s="18"/>
    </row>
    <row r="25" s="1" customFormat="1" ht="25" customHeight="1" spans="1:13">
      <c r="A25" s="14" t="s">
        <v>71</v>
      </c>
      <c r="B25" s="14"/>
      <c r="C25" s="14"/>
      <c r="D25" s="14"/>
      <c r="E25" s="19">
        <v>3</v>
      </c>
      <c r="F25" s="14"/>
      <c r="G25" s="14"/>
      <c r="H25" s="14"/>
      <c r="I25" s="14"/>
      <c r="J25" s="14"/>
      <c r="K25" s="17"/>
      <c r="L25" s="18"/>
      <c r="M25" s="2"/>
    </row>
    <row r="26" s="1" customFormat="1" ht="25" customHeight="1" spans="1:13">
      <c r="A26" s="11" t="s">
        <v>93</v>
      </c>
      <c r="B26" s="11"/>
      <c r="C26" s="11"/>
      <c r="D26" s="11"/>
      <c r="E26" s="11"/>
      <c r="F26" s="11"/>
      <c r="G26" s="11"/>
      <c r="H26" s="11"/>
      <c r="I26" s="11"/>
      <c r="J26" s="11"/>
      <c r="K26" s="12"/>
      <c r="L26" s="13"/>
    </row>
    <row r="27" s="1" customFormat="1" ht="108" spans="1:13">
      <c r="A27" s="14">
        <v>14</v>
      </c>
      <c r="B27" s="14" t="s">
        <v>16</v>
      </c>
      <c r="C27" s="15" t="s">
        <v>94</v>
      </c>
      <c r="D27" s="15" t="s">
        <v>95</v>
      </c>
      <c r="E27" s="15">
        <v>1</v>
      </c>
      <c r="F27" s="14" t="s">
        <v>81</v>
      </c>
      <c r="G27" s="14" t="s">
        <v>35</v>
      </c>
      <c r="H27" s="14" t="s">
        <v>96</v>
      </c>
      <c r="I27" s="21" t="s">
        <v>97</v>
      </c>
      <c r="J27" s="21" t="s">
        <v>98</v>
      </c>
      <c r="K27" s="14" t="s">
        <v>99</v>
      </c>
      <c r="L27" s="18"/>
    </row>
    <row r="28" s="1" customFormat="1" ht="60" spans="1:13">
      <c r="A28" s="14">
        <v>15</v>
      </c>
      <c r="B28" s="14" t="s">
        <v>16</v>
      </c>
      <c r="C28" s="15" t="s">
        <v>94</v>
      </c>
      <c r="D28" s="14" t="s">
        <v>100</v>
      </c>
      <c r="E28" s="15">
        <v>1</v>
      </c>
      <c r="F28" s="14" t="s">
        <v>81</v>
      </c>
      <c r="G28" s="14" t="s">
        <v>35</v>
      </c>
      <c r="H28" s="14" t="s">
        <v>101</v>
      </c>
      <c r="I28" s="21" t="s">
        <v>102</v>
      </c>
      <c r="J28" s="21" t="s">
        <v>103</v>
      </c>
      <c r="K28" s="14" t="s">
        <v>99</v>
      </c>
      <c r="L28" s="18"/>
    </row>
    <row r="29" s="1" customFormat="1" ht="96" spans="1:13">
      <c r="A29" s="14">
        <v>16</v>
      </c>
      <c r="B29" s="14" t="s">
        <v>16</v>
      </c>
      <c r="C29" s="15" t="s">
        <v>94</v>
      </c>
      <c r="D29" s="15" t="s">
        <v>104</v>
      </c>
      <c r="E29" s="15">
        <v>1</v>
      </c>
      <c r="F29" s="14" t="s">
        <v>34</v>
      </c>
      <c r="G29" s="14" t="s">
        <v>35</v>
      </c>
      <c r="H29" s="14" t="s">
        <v>105</v>
      </c>
      <c r="I29" s="21" t="s">
        <v>106</v>
      </c>
      <c r="J29" s="21" t="s">
        <v>107</v>
      </c>
      <c r="K29" s="14" t="s">
        <v>99</v>
      </c>
      <c r="L29" s="18"/>
    </row>
    <row r="30" s="1" customFormat="1" ht="75.75" spans="1:13">
      <c r="A30" s="14">
        <v>17</v>
      </c>
      <c r="B30" s="14" t="s">
        <v>16</v>
      </c>
      <c r="C30" s="15" t="s">
        <v>94</v>
      </c>
      <c r="D30" s="14" t="s">
        <v>108</v>
      </c>
      <c r="E30" s="14">
        <v>1</v>
      </c>
      <c r="F30" s="14" t="s">
        <v>34</v>
      </c>
      <c r="G30" s="14" t="s">
        <v>35</v>
      </c>
      <c r="H30" s="14" t="s">
        <v>109</v>
      </c>
      <c r="I30" s="21" t="s">
        <v>110</v>
      </c>
      <c r="J30" s="22" t="s">
        <v>111</v>
      </c>
      <c r="K30" s="14" t="s">
        <v>99</v>
      </c>
      <c r="L30" s="18"/>
    </row>
    <row r="31" s="1" customFormat="1" ht="96" spans="1:13">
      <c r="A31" s="14">
        <v>18</v>
      </c>
      <c r="B31" s="14" t="s">
        <v>16</v>
      </c>
      <c r="C31" s="15" t="s">
        <v>94</v>
      </c>
      <c r="D31" s="15" t="s">
        <v>80</v>
      </c>
      <c r="E31" s="15">
        <v>1</v>
      </c>
      <c r="F31" s="14" t="s">
        <v>81</v>
      </c>
      <c r="G31" s="14" t="s">
        <v>35</v>
      </c>
      <c r="H31" s="14" t="s">
        <v>112</v>
      </c>
      <c r="I31" s="21" t="s">
        <v>113</v>
      </c>
      <c r="J31" s="21" t="s">
        <v>114</v>
      </c>
      <c r="K31" s="14" t="s">
        <v>99</v>
      </c>
      <c r="L31" s="18"/>
    </row>
    <row r="32" s="1" customFormat="1" ht="132" spans="1:13">
      <c r="A32" s="14">
        <v>19</v>
      </c>
      <c r="B32" s="14" t="s">
        <v>16</v>
      </c>
      <c r="C32" s="15" t="s">
        <v>115</v>
      </c>
      <c r="D32" s="15" t="s">
        <v>95</v>
      </c>
      <c r="E32" s="15">
        <v>1</v>
      </c>
      <c r="F32" s="14" t="s">
        <v>81</v>
      </c>
      <c r="G32" s="14" t="s">
        <v>35</v>
      </c>
      <c r="H32" s="14" t="s">
        <v>116</v>
      </c>
      <c r="I32" s="21" t="s">
        <v>117</v>
      </c>
      <c r="J32" s="21" t="s">
        <v>118</v>
      </c>
      <c r="K32" s="14" t="s">
        <v>99</v>
      </c>
      <c r="L32" s="18"/>
    </row>
    <row r="33" s="1" customFormat="1" ht="144" spans="1:13">
      <c r="A33" s="14">
        <v>20</v>
      </c>
      <c r="B33" s="14" t="s">
        <v>39</v>
      </c>
      <c r="C33" s="15" t="s">
        <v>115</v>
      </c>
      <c r="D33" s="15" t="s">
        <v>119</v>
      </c>
      <c r="E33" s="15">
        <v>1</v>
      </c>
      <c r="F33" s="14" t="s">
        <v>81</v>
      </c>
      <c r="G33" s="14" t="s">
        <v>35</v>
      </c>
      <c r="H33" s="14" t="s">
        <v>120</v>
      </c>
      <c r="I33" s="21" t="s">
        <v>121</v>
      </c>
      <c r="J33" s="21" t="s">
        <v>122</v>
      </c>
      <c r="K33" s="14" t="s">
        <v>99</v>
      </c>
      <c r="L33" s="18"/>
    </row>
    <row r="34" s="1" customFormat="1" ht="72" spans="1:13">
      <c r="A34" s="14">
        <v>21</v>
      </c>
      <c r="B34" s="14" t="s">
        <v>16</v>
      </c>
      <c r="C34" s="15" t="s">
        <v>115</v>
      </c>
      <c r="D34" s="15" t="s">
        <v>123</v>
      </c>
      <c r="E34" s="15">
        <v>1</v>
      </c>
      <c r="F34" s="14" t="s">
        <v>81</v>
      </c>
      <c r="G34" s="14" t="s">
        <v>35</v>
      </c>
      <c r="H34" s="14" t="s">
        <v>68</v>
      </c>
      <c r="I34" s="16" t="s">
        <v>124</v>
      </c>
      <c r="J34" s="21" t="s">
        <v>125</v>
      </c>
      <c r="K34" s="14" t="s">
        <v>99</v>
      </c>
      <c r="L34" s="18"/>
    </row>
    <row r="35" s="1" customFormat="1" ht="60" spans="1:13">
      <c r="A35" s="14">
        <v>22</v>
      </c>
      <c r="B35" s="15" t="s">
        <v>57</v>
      </c>
      <c r="C35" s="15" t="s">
        <v>126</v>
      </c>
      <c r="D35" s="15" t="s">
        <v>127</v>
      </c>
      <c r="E35" s="15">
        <v>6</v>
      </c>
      <c r="F35" s="15" t="s">
        <v>34</v>
      </c>
      <c r="G35" s="15" t="s">
        <v>128</v>
      </c>
      <c r="H35" s="14" t="s">
        <v>68</v>
      </c>
      <c r="I35" s="21" t="s">
        <v>129</v>
      </c>
      <c r="J35" s="21" t="s">
        <v>130</v>
      </c>
      <c r="K35" s="14" t="s">
        <v>99</v>
      </c>
      <c r="L35" s="17" t="s">
        <v>131</v>
      </c>
    </row>
    <row r="36" s="1" customFormat="1" ht="120" spans="1:13">
      <c r="A36" s="14">
        <v>23</v>
      </c>
      <c r="B36" s="15" t="s">
        <v>39</v>
      </c>
      <c r="C36" s="23" t="s">
        <v>126</v>
      </c>
      <c r="D36" s="15" t="s">
        <v>132</v>
      </c>
      <c r="E36" s="15">
        <v>6</v>
      </c>
      <c r="F36" s="15" t="s">
        <v>81</v>
      </c>
      <c r="G36" s="15" t="s">
        <v>128</v>
      </c>
      <c r="H36" s="14" t="s">
        <v>68</v>
      </c>
      <c r="I36" s="24" t="s">
        <v>133</v>
      </c>
      <c r="J36" s="21" t="s">
        <v>134</v>
      </c>
      <c r="K36" s="14" t="s">
        <v>99</v>
      </c>
      <c r="L36" s="17"/>
    </row>
    <row r="37" s="1" customFormat="1" ht="156" spans="1:13">
      <c r="A37" s="14">
        <v>24</v>
      </c>
      <c r="B37" s="15" t="s">
        <v>16</v>
      </c>
      <c r="C37" s="15" t="s">
        <v>126</v>
      </c>
      <c r="D37" s="15" t="s">
        <v>95</v>
      </c>
      <c r="E37" s="15">
        <v>1</v>
      </c>
      <c r="F37" s="15" t="s">
        <v>81</v>
      </c>
      <c r="G37" s="15" t="s">
        <v>35</v>
      </c>
      <c r="H37" s="15" t="s">
        <v>135</v>
      </c>
      <c r="I37" s="21" t="s">
        <v>136</v>
      </c>
      <c r="J37" s="21" t="s">
        <v>137</v>
      </c>
      <c r="K37" s="14" t="s">
        <v>99</v>
      </c>
      <c r="L37" s="18"/>
    </row>
    <row r="38" s="1" customFormat="1" ht="60" spans="1:13">
      <c r="A38" s="14">
        <v>25</v>
      </c>
      <c r="B38" s="14" t="s">
        <v>16</v>
      </c>
      <c r="C38" s="23" t="s">
        <v>126</v>
      </c>
      <c r="D38" s="15" t="s">
        <v>138</v>
      </c>
      <c r="E38" s="15">
        <v>2</v>
      </c>
      <c r="F38" s="14" t="s">
        <v>34</v>
      </c>
      <c r="G38" s="15" t="s">
        <v>35</v>
      </c>
      <c r="H38" s="14" t="s">
        <v>68</v>
      </c>
      <c r="I38" s="21" t="s">
        <v>139</v>
      </c>
      <c r="J38" s="21" t="s">
        <v>140</v>
      </c>
      <c r="K38" s="14" t="s">
        <v>99</v>
      </c>
      <c r="L38" s="18"/>
    </row>
    <row r="39" s="1" customFormat="1" ht="25" customHeight="1" spans="1:13">
      <c r="A39" s="14" t="s">
        <v>71</v>
      </c>
      <c r="B39" s="14"/>
      <c r="C39" s="14"/>
      <c r="D39" s="14"/>
      <c r="E39" s="19">
        <f>SUM(E27:E38)</f>
        <v>23</v>
      </c>
      <c r="F39" s="14"/>
      <c r="G39" s="14"/>
      <c r="H39" s="14"/>
      <c r="I39" s="14"/>
      <c r="J39" s="14"/>
      <c r="K39" s="17"/>
      <c r="L39" s="18"/>
      <c r="M39" s="2"/>
    </row>
    <row r="40" s="1" customFormat="1" ht="25" customHeight="1" spans="1:13">
      <c r="A40" s="11" t="s">
        <v>141</v>
      </c>
      <c r="B40" s="11"/>
      <c r="C40" s="11"/>
      <c r="D40" s="11"/>
      <c r="E40" s="11"/>
      <c r="F40" s="11"/>
      <c r="G40" s="11"/>
      <c r="H40" s="11"/>
      <c r="I40" s="11"/>
      <c r="J40" s="11"/>
      <c r="K40" s="12"/>
      <c r="L40" s="13"/>
    </row>
    <row r="41" s="1" customFormat="1" ht="84" spans="1:13">
      <c r="A41" s="14">
        <v>26</v>
      </c>
      <c r="B41" s="14" t="s">
        <v>16</v>
      </c>
      <c r="C41" s="14" t="s">
        <v>142</v>
      </c>
      <c r="D41" s="14" t="s">
        <v>143</v>
      </c>
      <c r="E41" s="14">
        <v>1</v>
      </c>
      <c r="F41" s="14" t="s">
        <v>34</v>
      </c>
      <c r="G41" s="14" t="s">
        <v>35</v>
      </c>
      <c r="H41" s="14" t="s">
        <v>144</v>
      </c>
      <c r="I41" s="16" t="s">
        <v>139</v>
      </c>
      <c r="J41" s="16" t="s">
        <v>145</v>
      </c>
      <c r="K41" s="14" t="s">
        <v>99</v>
      </c>
      <c r="L41" s="12"/>
    </row>
    <row r="42" s="1" customFormat="1" ht="72" spans="1:13">
      <c r="A42" s="14">
        <v>27</v>
      </c>
      <c r="B42" s="14" t="s">
        <v>16</v>
      </c>
      <c r="C42" s="14" t="s">
        <v>146</v>
      </c>
      <c r="D42" s="14" t="s">
        <v>147</v>
      </c>
      <c r="E42" s="14">
        <v>1</v>
      </c>
      <c r="F42" s="14" t="s">
        <v>34</v>
      </c>
      <c r="G42" s="14" t="s">
        <v>35</v>
      </c>
      <c r="H42" s="14" t="s">
        <v>148</v>
      </c>
      <c r="I42" s="16" t="s">
        <v>149</v>
      </c>
      <c r="J42" s="16" t="s">
        <v>150</v>
      </c>
      <c r="K42" s="14" t="s">
        <v>99</v>
      </c>
      <c r="L42" s="12"/>
    </row>
    <row r="43" s="1" customFormat="1" ht="72" spans="1:13">
      <c r="A43" s="14">
        <v>28</v>
      </c>
      <c r="B43" s="14" t="s">
        <v>16</v>
      </c>
      <c r="C43" s="14" t="s">
        <v>151</v>
      </c>
      <c r="D43" s="14" t="s">
        <v>152</v>
      </c>
      <c r="E43" s="14">
        <v>1</v>
      </c>
      <c r="F43" s="14" t="s">
        <v>34</v>
      </c>
      <c r="G43" s="14" t="s">
        <v>35</v>
      </c>
      <c r="H43" s="14" t="s">
        <v>112</v>
      </c>
      <c r="I43" s="16" t="s">
        <v>153</v>
      </c>
      <c r="J43" s="16" t="s">
        <v>154</v>
      </c>
      <c r="K43" s="14" t="s">
        <v>99</v>
      </c>
      <c r="L43" s="12"/>
    </row>
    <row r="44" s="1" customFormat="1" ht="120" spans="1:13">
      <c r="A44" s="14">
        <v>29</v>
      </c>
      <c r="B44" s="14" t="s">
        <v>16</v>
      </c>
      <c r="C44" s="14" t="s">
        <v>151</v>
      </c>
      <c r="D44" s="14" t="s">
        <v>155</v>
      </c>
      <c r="E44" s="14">
        <v>1</v>
      </c>
      <c r="F44" s="14" t="s">
        <v>81</v>
      </c>
      <c r="G44" s="14" t="s">
        <v>35</v>
      </c>
      <c r="H44" s="14" t="s">
        <v>112</v>
      </c>
      <c r="I44" s="16" t="s">
        <v>156</v>
      </c>
      <c r="J44" s="16" t="s">
        <v>157</v>
      </c>
      <c r="K44" s="14" t="s">
        <v>99</v>
      </c>
      <c r="L44" s="12"/>
    </row>
    <row r="45" s="1" customFormat="1" ht="25" customHeight="1" spans="1:13">
      <c r="A45" s="14" t="s">
        <v>71</v>
      </c>
      <c r="B45" s="14"/>
      <c r="C45" s="14"/>
      <c r="D45" s="14"/>
      <c r="E45" s="19">
        <v>4</v>
      </c>
      <c r="F45" s="14"/>
      <c r="G45" s="14"/>
      <c r="H45" s="14"/>
      <c r="I45" s="14"/>
      <c r="J45" s="14"/>
      <c r="K45" s="17"/>
      <c r="L45" s="18"/>
      <c r="M45" s="2"/>
    </row>
    <row r="46" s="1" customFormat="1" ht="28" customHeight="1" spans="1:13">
      <c r="A46" s="25" t="s">
        <v>158</v>
      </c>
      <c r="B46" s="14"/>
      <c r="C46" s="14"/>
      <c r="D46" s="14"/>
      <c r="E46" s="19">
        <f>E45+E39+E25+E20+E17+E8</f>
        <v>40</v>
      </c>
      <c r="F46" s="14"/>
      <c r="G46" s="14"/>
      <c r="H46" s="14"/>
      <c r="I46" s="14"/>
      <c r="J46" s="14"/>
      <c r="K46" s="17"/>
      <c r="L46" s="18"/>
      <c r="M46" s="2"/>
    </row>
    <row r="47" ht="28" customHeight="1"/>
    <row r="48" ht="28" customHeight="1"/>
    <row r="49" ht="28" customHeight="1"/>
    <row r="50" ht="28" customHeight="1"/>
    <row r="51" ht="28" customHeight="1"/>
    <row r="52" ht="28" customHeight="1"/>
    <row r="53" ht="28" customHeight="1"/>
    <row r="54" ht="28" customHeight="1"/>
  </sheetData>
  <autoFilter xmlns:etc="http://www.wps.cn/officeDocument/2017/etCustomData" ref="A4:O46" etc:filterBottomFollowUsedRange="0">
    <extLst/>
  </autoFilter>
  <mergeCells count="24">
    <mergeCell ref="A1:D1"/>
    <mergeCell ref="A2:L2"/>
    <mergeCell ref="A3:I3"/>
    <mergeCell ref="J3:L3"/>
    <mergeCell ref="A5:L5"/>
    <mergeCell ref="A8:D8"/>
    <mergeCell ref="F8:J8"/>
    <mergeCell ref="A9:L9"/>
    <mergeCell ref="A17:D17"/>
    <mergeCell ref="F17:J17"/>
    <mergeCell ref="A18:L18"/>
    <mergeCell ref="A20:D20"/>
    <mergeCell ref="F20:J20"/>
    <mergeCell ref="A21:L21"/>
    <mergeCell ref="A25:D25"/>
    <mergeCell ref="F25:J25"/>
    <mergeCell ref="A26:L26"/>
    <mergeCell ref="A39:D39"/>
    <mergeCell ref="F39:J39"/>
    <mergeCell ref="A40:L40"/>
    <mergeCell ref="A45:D45"/>
    <mergeCell ref="F45:J45"/>
    <mergeCell ref="A46:D46"/>
    <mergeCell ref="F46:J46"/>
  </mergeCells>
  <conditionalFormatting sqref="I27:I38">
    <cfRule type="duplicateValues" dxfId="0" priority="1"/>
  </conditionalFormatting>
  <printOptions horizontalCentered="1"/>
  <pageMargins left="0.236111111111111" right="0.314583333333333" top="0.786805555555556" bottom="0.590277777777778" header="0.550694444444444" footer="0.236111111111111"/>
  <pageSetup paperSize="9" scale="8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朴</cp:lastModifiedBy>
  <dcterms:created xsi:type="dcterms:W3CDTF">2016-12-02T08:54:00Z</dcterms:created>
  <dcterms:modified xsi:type="dcterms:W3CDTF">2025-11-13T09:07:26Z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7D605497509140F4A8F9E2A4B963E0CC_13</vt:lpwstr>
  </property>
  <property fmtid="{D5CDD505-2E9C-101B-9397-08002B2CF9AE}" pid="4" name="KSOReadingLayout">
    <vt:bool>true</vt:bool>
  </property>
</Properties>
</file>